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/>
  <c r="E15"/>
  <c r="G14"/>
  <c r="E14"/>
  <c r="G7"/>
  <c r="E7"/>
  <c r="G10"/>
  <c r="E10"/>
  <c r="G9"/>
  <c r="E9"/>
  <c r="G5"/>
  <c r="G6"/>
  <c r="G11"/>
  <c r="G18"/>
  <c r="G19"/>
  <c r="G22"/>
  <c r="G24"/>
  <c r="G4" l="1"/>
  <c r="G23" l="1"/>
  <c r="G21"/>
  <c r="E5"/>
  <c r="E6"/>
  <c r="E8"/>
  <c r="E11"/>
  <c r="E18"/>
  <c r="E19"/>
  <c r="E20"/>
  <c r="E21"/>
  <c r="E22"/>
  <c r="E23"/>
  <c r="E24"/>
  <c r="G17" l="1"/>
  <c r="E17"/>
  <c r="E12"/>
  <c r="E4"/>
  <c r="G25" l="1"/>
  <c r="E25"/>
</calcChain>
</file>

<file path=xl/sharedStrings.xml><?xml version="1.0" encoding="utf-8"?>
<sst xmlns="http://schemas.openxmlformats.org/spreadsheetml/2006/main" count="52" uniqueCount="52">
  <si>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</si>
  <si>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</si>
  <si>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</si>
  <si>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</si>
  <si>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</si>
  <si>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</si>
  <si>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</si>
  <si>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</si>
  <si>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</si>
  <si>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</si>
  <si>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</si>
  <si>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</si>
  <si>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</si>
  <si>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</si>
  <si>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</si>
  <si>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</si>
  <si>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</si>
  <si>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</si>
  <si>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</si>
  <si>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</si>
  <si>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</si>
  <si>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</si>
  <si>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</si>
  <si>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</si>
  <si>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</si>
  <si>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</si>
  <si>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</si>
  <si>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</si>
  <si>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</si>
  <si>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</si>
  <si>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</si>
  <si>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</si>
  <si>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</si>
  <si>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</si>
  <si>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</si>
  <si>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</si>
  <si>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</si>
  <si>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</si>
  <si>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</si>
  <si>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</si>
  <si>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</si>
  <si>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</si>
  <si>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</si>
  <si>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</si>
  <si>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</si>
  <si>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</si>
  <si>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Бюджет Октябрьского сельского поселения Вичугского муниципального района</t>
  </si>
  <si>
    <t>Сведения об исполнении бюджета Октябрьского сельского поселения Вичугского муниципального района по расходам по разделам и подразделам квалификации расходов по состоянию на 01.10.2023 года</t>
  </si>
  <si>
    <t>Утверждено на 2023 год, тыс. руб.</t>
  </si>
  <si>
    <t>Исполнено на 1октября 2023 года, тыс. руб.</t>
  </si>
  <si>
    <t>Исполнено на 1 октября 2022 года, тыс. руб.</t>
  </si>
  <si>
    <t xml:space="preserve">Уровень изменений по сравнению с соответствующим периодом 2022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</si>
</sst>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4"/>
  <sheetViews>
    <sheetView tabSelected="1" zoomScale="120" zoomScaleNormal="120" workbookViewId="0">
      <selection activeCell="D9" sqref="D9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47</v>
      </c>
      <c r="B1" s="22"/>
      <c r="C1" s="22"/>
      <c r="D1" s="22"/>
      <c r="E1" s="22"/>
      <c r="F1" s="22"/>
      <c r="G1" s="22"/>
    </row>
    <row r="2" spans="1:7" ht="12.75" customHeight="1">
      <c r="A2" s="18" t="s">
        <v>38</v>
      </c>
      <c r="B2" s="18" t="s">
        <v>37</v>
      </c>
      <c r="C2" s="19" t="s">
        <v>46</v>
      </c>
      <c r="D2" s="19"/>
      <c r="E2" s="19"/>
      <c r="F2" s="19"/>
      <c r="G2" s="19"/>
    </row>
    <row r="3" spans="1:7" ht="76.5">
      <c r="A3" s="18"/>
      <c r="B3" s="18"/>
      <c r="C3" s="15" t="s">
        <v>48</v>
      </c>
      <c r="D3" s="16" t="s">
        <v>49</v>
      </c>
      <c r="E3" s="15" t="s">
        <v>36</v>
      </c>
      <c r="F3" s="17" t="s">
        <v>50</v>
      </c>
      <c r="G3" s="15" t="s">
        <v>51</v>
      </c>
    </row>
    <row r="4" spans="1:7" ht="15.75">
      <c r="A4" s="3" t="s">
        <v>35</v>
      </c>
      <c r="B4" s="2" t="s">
        <v>34</v>
      </c>
      <c r="C4" s="1">
        <v>5193.1000000000004</v>
      </c>
      <c r="D4" s="1">
        <v>3815</v>
      </c>
      <c r="E4" s="14">
        <f t="shared" ref="E4:E25" si="0">D4/C4*100</f>
        <v>73.462864185168769</v>
      </c>
      <c r="F4" s="6">
        <v>3558</v>
      </c>
      <c r="G4" s="14">
        <f>D4/F4*100</f>
        <v>107.22315907813378</v>
      </c>
    </row>
    <row r="5" spans="1:7" ht="47.25">
      <c r="A5" s="3" t="s">
        <v>33</v>
      </c>
      <c r="B5" s="2" t="s">
        <v>32</v>
      </c>
      <c r="C5" s="1">
        <v>728.7</v>
      </c>
      <c r="D5" s="1">
        <v>582.29999999999995</v>
      </c>
      <c r="E5" s="14">
        <f t="shared" si="0"/>
        <v>79.90942774804445</v>
      </c>
      <c r="F5" s="6">
        <v>508.2</v>
      </c>
      <c r="G5" s="14">
        <f t="shared" ref="G5:G25" si="1">D5/F5*100</f>
        <v>114.58087367178275</v>
      </c>
    </row>
    <row r="6" spans="1:7" ht="63">
      <c r="A6" s="3" t="s">
        <v>31</v>
      </c>
      <c r="B6" s="2" t="s">
        <v>30</v>
      </c>
      <c r="C6" s="1">
        <v>3280.7</v>
      </c>
      <c r="D6" s="1">
        <v>2563.4</v>
      </c>
      <c r="E6" s="14">
        <f t="shared" si="0"/>
        <v>78.135763708964561</v>
      </c>
      <c r="F6" s="6">
        <v>2362.6999999999998</v>
      </c>
      <c r="G6" s="14">
        <f t="shared" si="1"/>
        <v>108.49451898252001</v>
      </c>
    </row>
    <row r="7" spans="1:7" ht="47.25">
      <c r="A7" s="3" t="s">
        <v>29</v>
      </c>
      <c r="B7" s="2" t="s">
        <v>28</v>
      </c>
      <c r="C7" s="1">
        <v>96.7</v>
      </c>
      <c r="D7" s="1">
        <v>72.5</v>
      </c>
      <c r="E7" s="14">
        <f t="shared" ref="E7" si="2">D7/C7*100</f>
        <v>74.9741468459152</v>
      </c>
      <c r="F7" s="6">
        <v>59.8</v>
      </c>
      <c r="G7" s="14">
        <f t="shared" ref="G7" si="3">D7/F7*100</f>
        <v>121.23745819397993</v>
      </c>
    </row>
    <row r="8" spans="1:7" ht="15.75">
      <c r="A8" s="3" t="s">
        <v>27</v>
      </c>
      <c r="B8" s="2" t="s">
        <v>26</v>
      </c>
      <c r="C8" s="1">
        <v>90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25</v>
      </c>
      <c r="B9" s="2" t="s">
        <v>24</v>
      </c>
      <c r="C9" s="1">
        <v>997</v>
      </c>
      <c r="D9" s="1">
        <v>596.70000000000005</v>
      </c>
      <c r="E9" s="14">
        <f t="shared" ref="E9:E10" si="4">D9/C9*100</f>
        <v>59.849548645937823</v>
      </c>
      <c r="F9" s="6">
        <v>627.29999999999995</v>
      </c>
      <c r="G9" s="14">
        <f t="shared" ref="G9:G10" si="5">D9/F9*100</f>
        <v>95.121951219512212</v>
      </c>
    </row>
    <row r="10" spans="1:7" ht="15.75">
      <c r="A10" s="10" t="s">
        <v>41</v>
      </c>
      <c r="B10" s="2" t="s">
        <v>45</v>
      </c>
      <c r="C10" s="1">
        <v>115.4</v>
      </c>
      <c r="D10" s="1">
        <v>77.2</v>
      </c>
      <c r="E10" s="14">
        <f t="shared" si="4"/>
        <v>66.897746967071058</v>
      </c>
      <c r="F10" s="6">
        <v>72.2</v>
      </c>
      <c r="G10" s="14">
        <f t="shared" si="5"/>
        <v>106.92520775623268</v>
      </c>
    </row>
    <row r="11" spans="1:7" ht="15.75">
      <c r="A11" s="10" t="s">
        <v>42</v>
      </c>
      <c r="B11" s="2" t="s">
        <v>44</v>
      </c>
      <c r="C11" s="1">
        <v>115.4</v>
      </c>
      <c r="D11" s="1">
        <v>77.2</v>
      </c>
      <c r="E11" s="14">
        <f t="shared" si="0"/>
        <v>66.897746967071058</v>
      </c>
      <c r="F11" s="6">
        <v>72.2</v>
      </c>
      <c r="G11" s="14">
        <f t="shared" si="1"/>
        <v>106.92520775623268</v>
      </c>
    </row>
    <row r="12" spans="1:7" ht="31.5">
      <c r="A12" s="3" t="s">
        <v>23</v>
      </c>
      <c r="B12" s="2" t="s">
        <v>22</v>
      </c>
      <c r="C12" s="1">
        <v>109.6</v>
      </c>
      <c r="D12" s="1">
        <v>75.900000000000006</v>
      </c>
      <c r="E12" s="14">
        <f t="shared" si="0"/>
        <v>69.251824817518255</v>
      </c>
      <c r="F12" s="6">
        <v>36.200000000000003</v>
      </c>
      <c r="G12" s="14">
        <v>40.81</v>
      </c>
    </row>
    <row r="13" spans="1:7" ht="47.25">
      <c r="A13" s="10" t="s">
        <v>39</v>
      </c>
      <c r="B13" s="2" t="s">
        <v>40</v>
      </c>
      <c r="C13" s="1">
        <v>109.6</v>
      </c>
      <c r="D13" s="1">
        <v>75.900000000000006</v>
      </c>
      <c r="E13" s="1">
        <v>80.900000000000006</v>
      </c>
      <c r="F13" s="1">
        <v>36.200000000000003</v>
      </c>
      <c r="G13" s="14">
        <v>40.81</v>
      </c>
    </row>
    <row r="14" spans="1:7" ht="15.75">
      <c r="A14" s="3" t="s">
        <v>21</v>
      </c>
      <c r="B14" s="2" t="s">
        <v>20</v>
      </c>
      <c r="C14" s="1">
        <v>4837.5</v>
      </c>
      <c r="D14" s="1">
        <v>2929.9</v>
      </c>
      <c r="E14" s="14">
        <f t="shared" ref="E14" si="6">D14/C14*100</f>
        <v>60.566408268733852</v>
      </c>
      <c r="F14" s="6">
        <v>3091.2</v>
      </c>
      <c r="G14" s="14">
        <f t="shared" ref="G14" si="7">D14/F14*100</f>
        <v>94.781961697722579</v>
      </c>
    </row>
    <row r="15" spans="1:7" ht="15.75">
      <c r="A15" s="3" t="s">
        <v>19</v>
      </c>
      <c r="B15" s="2" t="s">
        <v>18</v>
      </c>
      <c r="C15" s="1">
        <v>4836.5</v>
      </c>
      <c r="D15" s="1">
        <v>2929.9</v>
      </c>
      <c r="E15" s="14">
        <f t="shared" ref="E15" si="8">D15/C15*100</f>
        <v>60.578931045177299</v>
      </c>
      <c r="F15" s="6">
        <v>3091.2</v>
      </c>
      <c r="G15" s="14">
        <f t="shared" ref="G15" si="9">D15/F15*100</f>
        <v>94.781961697722579</v>
      </c>
    </row>
    <row r="16" spans="1:7" ht="15.75">
      <c r="A16" s="10" t="s">
        <v>17</v>
      </c>
      <c r="B16" s="2" t="s">
        <v>43</v>
      </c>
      <c r="C16" s="1">
        <v>1</v>
      </c>
      <c r="D16" s="1">
        <v>0</v>
      </c>
      <c r="E16" s="14">
        <v>0</v>
      </c>
      <c r="F16" s="6">
        <v>0</v>
      </c>
      <c r="G16" s="14">
        <v>0</v>
      </c>
    </row>
    <row r="17" spans="1:7" ht="15.75">
      <c r="A17" s="3" t="s">
        <v>16</v>
      </c>
      <c r="B17" s="2" t="s">
        <v>15</v>
      </c>
      <c r="C17" s="1">
        <v>2366.1999999999998</v>
      </c>
      <c r="D17" s="1">
        <v>1671.6</v>
      </c>
      <c r="E17" s="14">
        <f t="shared" si="0"/>
        <v>70.644915898909645</v>
      </c>
      <c r="F17" s="6">
        <v>2028.5</v>
      </c>
      <c r="G17" s="14">
        <f t="shared" si="1"/>
        <v>82.40571851121517</v>
      </c>
    </row>
    <row r="18" spans="1:7" ht="15.75">
      <c r="A18" s="3" t="s">
        <v>14</v>
      </c>
      <c r="B18" s="2" t="s">
        <v>13</v>
      </c>
      <c r="C18" s="1">
        <v>101.9</v>
      </c>
      <c r="D18" s="1">
        <v>88.8</v>
      </c>
      <c r="E18" s="14">
        <f t="shared" si="0"/>
        <v>87.144259077526982</v>
      </c>
      <c r="F18" s="6">
        <v>34.799999999999997</v>
      </c>
      <c r="G18" s="14">
        <f t="shared" si="1"/>
        <v>255.17241379310346</v>
      </c>
    </row>
    <row r="19" spans="1:7" ht="15.75">
      <c r="A19" s="3" t="s">
        <v>12</v>
      </c>
      <c r="B19" s="2" t="s">
        <v>11</v>
      </c>
      <c r="C19" s="1">
        <v>336.8</v>
      </c>
      <c r="D19" s="1">
        <v>78.900000000000006</v>
      </c>
      <c r="E19" s="14">
        <f t="shared" si="0"/>
        <v>23.426365795724465</v>
      </c>
      <c r="F19" s="6">
        <v>404.7</v>
      </c>
      <c r="G19" s="14">
        <f t="shared" si="1"/>
        <v>19.49592290585619</v>
      </c>
    </row>
    <row r="20" spans="1:7" ht="15.75">
      <c r="A20" s="5" t="s">
        <v>10</v>
      </c>
      <c r="B20" s="4" t="s">
        <v>9</v>
      </c>
      <c r="C20" s="1">
        <v>1927.5</v>
      </c>
      <c r="D20" s="1">
        <v>1503.9</v>
      </c>
      <c r="E20" s="14">
        <f t="shared" si="0"/>
        <v>78.023346303501953</v>
      </c>
      <c r="F20" s="6">
        <v>1589</v>
      </c>
      <c r="G20" s="14">
        <v>163.16999999999999</v>
      </c>
    </row>
    <row r="21" spans="1:7" s="13" customFormat="1" ht="15.75">
      <c r="A21" s="11" t="s">
        <v>8</v>
      </c>
      <c r="B21" s="12" t="s">
        <v>7</v>
      </c>
      <c r="C21" s="1">
        <v>6762.1</v>
      </c>
      <c r="D21" s="1">
        <v>4524.8</v>
      </c>
      <c r="E21" s="14">
        <f t="shared" si="0"/>
        <v>66.914124310495254</v>
      </c>
      <c r="F21" s="6">
        <v>12115.1</v>
      </c>
      <c r="G21" s="14">
        <f t="shared" si="1"/>
        <v>37.348432947313682</v>
      </c>
    </row>
    <row r="22" spans="1:7" ht="15.75">
      <c r="A22" s="3" t="s">
        <v>6</v>
      </c>
      <c r="B22" s="2" t="s">
        <v>5</v>
      </c>
      <c r="C22" s="1">
        <v>6762.1</v>
      </c>
      <c r="D22" s="1">
        <v>4524.8</v>
      </c>
      <c r="E22" s="14">
        <f t="shared" si="0"/>
        <v>66.914124310495254</v>
      </c>
      <c r="F22" s="6">
        <v>12115.1</v>
      </c>
      <c r="G22" s="14">
        <f t="shared" si="1"/>
        <v>37.348432947313682</v>
      </c>
    </row>
    <row r="23" spans="1:7" ht="15.75">
      <c r="A23" s="3" t="s">
        <v>4</v>
      </c>
      <c r="B23" s="2" t="s">
        <v>3</v>
      </c>
      <c r="C23" s="1">
        <v>308</v>
      </c>
      <c r="D23" s="1">
        <v>224.7</v>
      </c>
      <c r="E23" s="14">
        <f t="shared" si="0"/>
        <v>72.954545454545453</v>
      </c>
      <c r="F23" s="6">
        <v>201.5</v>
      </c>
      <c r="G23" s="14">
        <f t="shared" si="1"/>
        <v>111.5136476426799</v>
      </c>
    </row>
    <row r="24" spans="1:7" ht="15.75">
      <c r="A24" s="3" t="s">
        <v>2</v>
      </c>
      <c r="B24" s="2" t="s">
        <v>1</v>
      </c>
      <c r="C24" s="1">
        <v>308</v>
      </c>
      <c r="D24" s="1">
        <v>224.7</v>
      </c>
      <c r="E24" s="14">
        <f t="shared" si="0"/>
        <v>72.954545454545453</v>
      </c>
      <c r="F24" s="6">
        <v>201.5</v>
      </c>
      <c r="G24" s="14">
        <f t="shared" si="1"/>
        <v>111.5136476426799</v>
      </c>
    </row>
    <row r="25" spans="1:7" ht="18" customHeight="1">
      <c r="A25" s="20" t="s">
        <v>0</v>
      </c>
      <c r="B25" s="21"/>
      <c r="C25" s="1">
        <v>19691.900000000001</v>
      </c>
      <c r="D25" s="1">
        <v>13319.2</v>
      </c>
      <c r="E25" s="14">
        <f t="shared" si="0"/>
        <v>67.637962817198954</v>
      </c>
      <c r="F25" s="9">
        <v>21102.7</v>
      </c>
      <c r="G25" s="14">
        <f t="shared" si="1"/>
        <v>63.116094149089932</v>
      </c>
    </row>
    <row r="26" spans="1:7" ht="15.75">
      <c r="F26" s="7"/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>
      <c r="F127" s="8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</sheetData>
  <autoFilter ref="A3:M25"/>
  <mergeCells count="5">
    <mergeCell ref="A2:A3"/>
    <mergeCell ref="B2:B3"/>
    <mergeCell ref="C2:G2"/>
    <mergeCell ref="A25:B25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2023-10-18T13:00:26Z</dcterms:modified>
</cp:coreProperties>
</file>