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E15"/>
  <c r="G14"/>
  <c r="E14"/>
  <c r="G7"/>
  <c r="E7"/>
  <c r="G10"/>
  <c r="E10"/>
  <c r="G9"/>
  <c r="E9"/>
  <c r="G5"/>
  <c r="G6"/>
  <c r="G11"/>
  <c r="G18"/>
  <c r="G19"/>
  <c r="G22"/>
  <c r="G24"/>
  <c r="G4" l="1"/>
  <c r="G23" l="1"/>
  <c r="G21"/>
  <c r="E5"/>
  <c r="E6"/>
  <c r="E8"/>
  <c r="E11"/>
  <c r="E18"/>
  <c r="E19"/>
  <c r="E20"/>
  <c r="E21"/>
  <c r="E22"/>
  <c r="E23"/>
  <c r="E24"/>
  <c r="G17" l="1"/>
  <c r="E17"/>
  <c r="E12"/>
  <c r="E4"/>
  <c r="G25" l="1"/>
  <c r="E25"/>
</calcChain>
</file>

<file path=xl/sharedStrings.xml><?xml version="1.0" encoding="utf-8"?>
<sst xmlns="http://schemas.openxmlformats.org/spreadsheetml/2006/main" count="52" uniqueCount="52">
  <si>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</si>
  <si>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</si>
  <si>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</si>
  <si>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</si>
  <si>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</si>
  <si>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</si>
  <si>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</si>
  <si>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</si>
  <si>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</si>
  <si>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</si>
  <si>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</si>
  <si>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</si>
  <si>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</si>
  <si>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</si>
  <si>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</si>
  <si>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</si>
  <si>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</si>
  <si>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</si>
  <si>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</si>
  <si>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</si>
  <si>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</si>
  <si>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</si>
  <si>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</si>
  <si>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</si>
  <si>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</si>
  <si>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</si>
  <si>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</si>
  <si>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</si>
  <si>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</si>
  <si>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</si>
  <si>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</si>
  <si>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</si>
  <si>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</si>
  <si>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</si>
  <si>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</si>
  <si>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</si>
  <si>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</si>
  <si>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</si>
  <si>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</si>
  <si>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</si>
  <si>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</si>
  <si>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</si>
  <si>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</si>
  <si>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</si>
  <si>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</si>
  <si>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</si>
  <si>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Бюджет Октябрьского сельского поселения Вичугского муниципального района</t>
  </si>
  <si>
    <t>Исполнено на 1 октября 2023 года, тыс. руб.</t>
  </si>
  <si>
    <t xml:space="preserve">Уровень изменений по сравнению с соответствующим периодом 2023 года, % </t>
  </si>
  <si>
    <t>Исполнено на 1октября 2024 года, тыс. руб.</t>
  </si>
  <si>
    <t>Утверждено на 2024 год, тыс. руб.</t>
  </si>
  <si>
    <t>Сведения об исполнении бюджета Октябрьского сельского поселения Вичугского муниципального района по расходам по разделам и подразделам квалификации расходов по состоянию на 01.10.2024 года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</si>
</sst>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4"/>
  <sheetViews>
    <sheetView tabSelected="1" topLeftCell="A10" zoomScale="120" zoomScaleNormal="120" workbookViewId="0">
      <selection sqref="A1:G1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51</v>
      </c>
      <c r="B1" s="22"/>
      <c r="C1" s="22"/>
      <c r="D1" s="22"/>
      <c r="E1" s="22"/>
      <c r="F1" s="22"/>
      <c r="G1" s="22"/>
    </row>
    <row r="2" spans="1:7" ht="12.75" customHeight="1">
      <c r="A2" s="18" t="s">
        <v>38</v>
      </c>
      <c r="B2" s="18" t="s">
        <v>37</v>
      </c>
      <c r="C2" s="19" t="s">
        <v>46</v>
      </c>
      <c r="D2" s="19"/>
      <c r="E2" s="19"/>
      <c r="F2" s="19"/>
      <c r="G2" s="19"/>
    </row>
    <row r="3" spans="1:7" ht="76.5">
      <c r="A3" s="18"/>
      <c r="B3" s="18"/>
      <c r="C3" s="15" t="s">
        <v>50</v>
      </c>
      <c r="D3" s="16" t="s">
        <v>49</v>
      </c>
      <c r="E3" s="15" t="s">
        <v>36</v>
      </c>
      <c r="F3" s="17" t="s">
        <v>47</v>
      </c>
      <c r="G3" s="15" t="s">
        <v>48</v>
      </c>
    </row>
    <row r="4" spans="1:7" ht="15.75">
      <c r="A4" s="3" t="s">
        <v>35</v>
      </c>
      <c r="B4" s="2" t="s">
        <v>34</v>
      </c>
      <c r="C4" s="1">
        <v>5730.5</v>
      </c>
      <c r="D4" s="1">
        <v>4126.3999999999996</v>
      </c>
      <c r="E4" s="14">
        <f t="shared" ref="E4:E25" si="0">D4/C4*100</f>
        <v>72.007678213070406</v>
      </c>
      <c r="F4" s="6">
        <v>3815</v>
      </c>
      <c r="G4" s="14">
        <f>D4/F4*100</f>
        <v>108.16251638269986</v>
      </c>
    </row>
    <row r="5" spans="1:7" ht="47.25">
      <c r="A5" s="3" t="s">
        <v>33</v>
      </c>
      <c r="B5" s="2" t="s">
        <v>32</v>
      </c>
      <c r="C5" s="1">
        <v>851.5</v>
      </c>
      <c r="D5" s="1">
        <v>633.70000000000005</v>
      </c>
      <c r="E5" s="14">
        <f t="shared" si="0"/>
        <v>74.421608925425716</v>
      </c>
      <c r="F5" s="6">
        <v>582.29999999999995</v>
      </c>
      <c r="G5" s="14">
        <f t="shared" ref="G5:G25" si="1">D5/F5*100</f>
        <v>108.82706508672506</v>
      </c>
    </row>
    <row r="6" spans="1:7" ht="63">
      <c r="A6" s="3" t="s">
        <v>31</v>
      </c>
      <c r="B6" s="2" t="s">
        <v>30</v>
      </c>
      <c r="C6" s="1">
        <v>3764.6</v>
      </c>
      <c r="D6" s="1">
        <v>2752.3</v>
      </c>
      <c r="E6" s="14">
        <f t="shared" si="0"/>
        <v>73.110024969452269</v>
      </c>
      <c r="F6" s="6">
        <v>2563.4</v>
      </c>
      <c r="G6" s="14">
        <f t="shared" si="1"/>
        <v>107.369119138644</v>
      </c>
    </row>
    <row r="7" spans="1:7" ht="47.25">
      <c r="A7" s="3" t="s">
        <v>29</v>
      </c>
      <c r="B7" s="2" t="s">
        <v>28</v>
      </c>
      <c r="C7" s="1">
        <v>90.2</v>
      </c>
      <c r="D7" s="1">
        <v>67.7</v>
      </c>
      <c r="E7" s="14">
        <f t="shared" ref="E7" si="2">D7/C7*100</f>
        <v>75.05543237250555</v>
      </c>
      <c r="F7" s="6">
        <v>72.5</v>
      </c>
      <c r="G7" s="14">
        <f t="shared" ref="G7" si="3">D7/F7*100</f>
        <v>93.379310344827587</v>
      </c>
    </row>
    <row r="8" spans="1:7" ht="15.75">
      <c r="A8" s="3" t="s">
        <v>27</v>
      </c>
      <c r="B8" s="2" t="s">
        <v>26</v>
      </c>
      <c r="C8" s="1">
        <v>100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924.2</v>
      </c>
      <c r="D9" s="1">
        <v>672.7</v>
      </c>
      <c r="E9" s="14">
        <f t="shared" ref="E9:E10" si="4">D9/C9*100</f>
        <v>72.787275481497517</v>
      </c>
      <c r="F9" s="6">
        <v>596.70000000000005</v>
      </c>
      <c r="G9" s="14">
        <f t="shared" ref="G9:G10" si="5">D9/F9*100</f>
        <v>112.73671861907155</v>
      </c>
    </row>
    <row r="10" spans="1:7" ht="15.75">
      <c r="A10" s="10" t="s">
        <v>41</v>
      </c>
      <c r="B10" s="2" t="s">
        <v>45</v>
      </c>
      <c r="C10" s="1">
        <v>138.30000000000001</v>
      </c>
      <c r="D10" s="1">
        <v>86.6</v>
      </c>
      <c r="E10" s="14">
        <f t="shared" si="4"/>
        <v>62.617498192335496</v>
      </c>
      <c r="F10" s="6">
        <v>77.2</v>
      </c>
      <c r="G10" s="14">
        <f t="shared" si="5"/>
        <v>112.1761658031088</v>
      </c>
    </row>
    <row r="11" spans="1:7" ht="15.75">
      <c r="A11" s="10" t="s">
        <v>42</v>
      </c>
      <c r="B11" s="2" t="s">
        <v>44</v>
      </c>
      <c r="C11" s="1">
        <v>138.30000000000001</v>
      </c>
      <c r="D11" s="1">
        <v>86.6</v>
      </c>
      <c r="E11" s="14">
        <f t="shared" si="0"/>
        <v>62.617498192335496</v>
      </c>
      <c r="F11" s="6">
        <v>77.2</v>
      </c>
      <c r="G11" s="14">
        <f t="shared" si="1"/>
        <v>112.1761658031088</v>
      </c>
    </row>
    <row r="12" spans="1:7" ht="31.5">
      <c r="A12" s="3" t="s">
        <v>23</v>
      </c>
      <c r="B12" s="2" t="s">
        <v>22</v>
      </c>
      <c r="C12" s="1">
        <v>106.6</v>
      </c>
      <c r="D12" s="1">
        <v>53</v>
      </c>
      <c r="E12" s="14">
        <f t="shared" si="0"/>
        <v>49.718574108818018</v>
      </c>
      <c r="F12" s="6">
        <v>75.900000000000006</v>
      </c>
      <c r="G12" s="14">
        <v>69.83</v>
      </c>
    </row>
    <row r="13" spans="1:7" ht="47.25">
      <c r="A13" s="10" t="s">
        <v>39</v>
      </c>
      <c r="B13" s="2" t="s">
        <v>40</v>
      </c>
      <c r="C13" s="1">
        <v>106.6</v>
      </c>
      <c r="D13" s="1">
        <v>53</v>
      </c>
      <c r="E13" s="1">
        <v>49.72</v>
      </c>
      <c r="F13" s="1">
        <v>75.900000000000006</v>
      </c>
      <c r="G13" s="14">
        <v>69.83</v>
      </c>
    </row>
    <row r="14" spans="1:7" ht="15.75">
      <c r="A14" s="3" t="s">
        <v>21</v>
      </c>
      <c r="B14" s="2" t="s">
        <v>20</v>
      </c>
      <c r="C14" s="1">
        <v>7739</v>
      </c>
      <c r="D14" s="1">
        <v>5047</v>
      </c>
      <c r="E14" s="14">
        <f t="shared" ref="E14" si="6">D14/C14*100</f>
        <v>65.21514407546195</v>
      </c>
      <c r="F14" s="6">
        <v>2929.9</v>
      </c>
      <c r="G14" s="14">
        <f t="shared" ref="G14" si="7">D14/F14*100</f>
        <v>172.25843885456842</v>
      </c>
    </row>
    <row r="15" spans="1:7" ht="15.75">
      <c r="A15" s="3" t="s">
        <v>19</v>
      </c>
      <c r="B15" s="2" t="s">
        <v>18</v>
      </c>
      <c r="C15" s="1">
        <v>7738</v>
      </c>
      <c r="D15" s="1">
        <v>5047</v>
      </c>
      <c r="E15" s="14">
        <f t="shared" ref="E15" si="8">D15/C15*100</f>
        <v>65.223571982424403</v>
      </c>
      <c r="F15" s="6">
        <v>2929.9</v>
      </c>
      <c r="G15" s="14">
        <f t="shared" ref="G15" si="9">D15/F15*100</f>
        <v>172.25843885456842</v>
      </c>
    </row>
    <row r="16" spans="1:7" ht="15.75">
      <c r="A16" s="10" t="s">
        <v>17</v>
      </c>
      <c r="B16" s="2" t="s">
        <v>43</v>
      </c>
      <c r="C16" s="1">
        <v>1</v>
      </c>
      <c r="D16" s="1">
        <v>0</v>
      </c>
      <c r="E16" s="14">
        <v>0</v>
      </c>
      <c r="F16" s="6">
        <v>0</v>
      </c>
      <c r="G16" s="14">
        <v>0</v>
      </c>
    </row>
    <row r="17" spans="1:7" ht="15.75">
      <c r="A17" s="3" t="s">
        <v>16</v>
      </c>
      <c r="B17" s="2" t="s">
        <v>15</v>
      </c>
      <c r="C17" s="1">
        <v>3905.3</v>
      </c>
      <c r="D17" s="1">
        <v>2242.5</v>
      </c>
      <c r="E17" s="14">
        <f t="shared" si="0"/>
        <v>57.421965021893314</v>
      </c>
      <c r="F17" s="6">
        <v>1671.6</v>
      </c>
      <c r="G17" s="14">
        <f t="shared" si="1"/>
        <v>134.15290739411344</v>
      </c>
    </row>
    <row r="18" spans="1:7" ht="15.75">
      <c r="A18" s="3" t="s">
        <v>14</v>
      </c>
      <c r="B18" s="2" t="s">
        <v>13</v>
      </c>
      <c r="C18" s="1">
        <v>250</v>
      </c>
      <c r="D18" s="1">
        <v>37.700000000000003</v>
      </c>
      <c r="E18" s="14">
        <f t="shared" si="0"/>
        <v>15.080000000000002</v>
      </c>
      <c r="F18" s="6">
        <v>88.8</v>
      </c>
      <c r="G18" s="14">
        <f t="shared" si="1"/>
        <v>42.454954954954957</v>
      </c>
    </row>
    <row r="19" spans="1:7" ht="15.75">
      <c r="A19" s="3" t="s">
        <v>12</v>
      </c>
      <c r="B19" s="2" t="s">
        <v>11</v>
      </c>
      <c r="C19" s="1">
        <v>317.2</v>
      </c>
      <c r="D19" s="1">
        <v>282.89999999999998</v>
      </c>
      <c r="E19" s="14">
        <f t="shared" si="0"/>
        <v>89.186633039092058</v>
      </c>
      <c r="F19" s="6">
        <v>78.900000000000006</v>
      </c>
      <c r="G19" s="14">
        <f t="shared" si="1"/>
        <v>358.55513307984785</v>
      </c>
    </row>
    <row r="20" spans="1:7" ht="15.75">
      <c r="A20" s="5" t="s">
        <v>10</v>
      </c>
      <c r="B20" s="4" t="s">
        <v>9</v>
      </c>
      <c r="C20" s="1">
        <v>3338.1</v>
      </c>
      <c r="D20" s="1">
        <v>1921.9</v>
      </c>
      <c r="E20" s="14">
        <f t="shared" si="0"/>
        <v>57.574668224439051</v>
      </c>
      <c r="F20" s="6">
        <v>1503.9</v>
      </c>
      <c r="G20" s="14">
        <v>127.79</v>
      </c>
    </row>
    <row r="21" spans="1:7" s="13" customFormat="1" ht="15.75">
      <c r="A21" s="11" t="s">
        <v>8</v>
      </c>
      <c r="B21" s="12" t="s">
        <v>7</v>
      </c>
      <c r="C21" s="1">
        <v>7427.2</v>
      </c>
      <c r="D21" s="1">
        <v>5421.4</v>
      </c>
      <c r="E21" s="14">
        <f t="shared" si="0"/>
        <v>72.993860404997847</v>
      </c>
      <c r="F21" s="6">
        <v>4524.8</v>
      </c>
      <c r="G21" s="14">
        <f t="shared" si="1"/>
        <v>119.81524045261666</v>
      </c>
    </row>
    <row r="22" spans="1:7" ht="15.75">
      <c r="A22" s="3" t="s">
        <v>6</v>
      </c>
      <c r="B22" s="2" t="s">
        <v>5</v>
      </c>
      <c r="C22" s="1">
        <v>7427.2</v>
      </c>
      <c r="D22" s="1">
        <v>5421.4</v>
      </c>
      <c r="E22" s="14">
        <f t="shared" si="0"/>
        <v>72.993860404997847</v>
      </c>
      <c r="F22" s="6">
        <v>4524.8</v>
      </c>
      <c r="G22" s="14">
        <f t="shared" si="1"/>
        <v>119.81524045261666</v>
      </c>
    </row>
    <row r="23" spans="1:7" ht="15.75">
      <c r="A23" s="3" t="s">
        <v>4</v>
      </c>
      <c r="B23" s="2" t="s">
        <v>3</v>
      </c>
      <c r="C23" s="1">
        <v>348</v>
      </c>
      <c r="D23" s="1">
        <v>272.8</v>
      </c>
      <c r="E23" s="14">
        <f t="shared" si="0"/>
        <v>78.390804597701162</v>
      </c>
      <c r="F23" s="6">
        <v>224.7</v>
      </c>
      <c r="G23" s="14">
        <f t="shared" si="1"/>
        <v>121.40631953716068</v>
      </c>
    </row>
    <row r="24" spans="1:7" ht="15.75">
      <c r="A24" s="3" t="s">
        <v>2</v>
      </c>
      <c r="B24" s="2" t="s">
        <v>1</v>
      </c>
      <c r="C24" s="1">
        <v>348</v>
      </c>
      <c r="D24" s="1">
        <v>272.8</v>
      </c>
      <c r="E24" s="14">
        <f t="shared" si="0"/>
        <v>78.390804597701162</v>
      </c>
      <c r="F24" s="6">
        <v>224.7</v>
      </c>
      <c r="G24" s="14">
        <f t="shared" si="1"/>
        <v>121.40631953716068</v>
      </c>
    </row>
    <row r="25" spans="1:7" ht="18" customHeight="1">
      <c r="A25" s="20" t="s">
        <v>0</v>
      </c>
      <c r="B25" s="21"/>
      <c r="C25" s="1">
        <v>25394.9</v>
      </c>
      <c r="D25" s="1">
        <v>17249.7</v>
      </c>
      <c r="E25" s="14">
        <f t="shared" si="0"/>
        <v>67.92584337800109</v>
      </c>
      <c r="F25" s="9">
        <v>13319.2</v>
      </c>
      <c r="G25" s="14">
        <f t="shared" si="1"/>
        <v>129.51003063247043</v>
      </c>
    </row>
    <row r="26" spans="1:7" ht="15.75">
      <c r="F26" s="7"/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>
      <c r="F127" s="8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</sheetData>
  <autoFilter ref="A3:M25"/>
  <mergeCells count="5">
    <mergeCell ref="A2:A3"/>
    <mergeCell ref="B2:B3"/>
    <mergeCell ref="C2:G2"/>
    <mergeCell ref="A25:B25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2024-10-21T08:43:44Z</dcterms:modified>
</cp:coreProperties>
</file>